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<sst xmlns="http://schemas.openxmlformats.org/spreadsheetml/2006/main" count="17" uniqueCount="17">
  <si>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</si>
  <si>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</si>
  <si>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</si>
  <si>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</si>
  <si>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</si>
  <si>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</si>
  <si>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</si>
  <si>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</si>
  <si>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</si>
  <si>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</si>
  <si>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</si>
  <si>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</si>
  <si>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</si>
  <si>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</si>
  <si>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</si>
  <si>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В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</si>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</sst>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="115" zoomScaleNormal="115" workbookViewId="0">
      <selection activeCell="H9" sqref="H9"/>
    </sheetView>
  </sheetViews>
  <sheetFormatPr defaultRowHeight="15" x14ac:dyDescent="0.25"/>
  <cols>
    <col min="1" max="1" width="27.85546875" style="1" customWidth="1"/>
    <col min="2" max="2" width="14.140625" style="1" customWidth="1"/>
    <col min="3" max="3" width="13.28515625" style="1" customWidth="1"/>
    <col min="4" max="4" width="16.85546875" style="1" customWidth="1"/>
    <col min="5" max="5" width="14.28515625" style="1" customWidth="1"/>
    <col min="6" max="6" width="17.5703125" style="1" customWidth="1"/>
    <col min="7" max="7" width="15.85546875" style="1" customWidth="1"/>
    <col min="8" max="8" width="15.7109375" style="1" customWidth="1"/>
    <col min="9" max="9" width="14.85546875" style="1" customWidth="1"/>
    <col min="10" max="10" width="10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20.2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28" t="s">
        <v>15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29"/>
      <c r="B7" s="25">
        <v>108902.79000000004</v>
      </c>
      <c r="C7" s="5">
        <v>240170.4</v>
      </c>
      <c r="D7" s="6">
        <v>10112.4</v>
      </c>
      <c r="E7" s="5">
        <v>240170.4</v>
      </c>
      <c r="F7" s="7"/>
      <c r="G7" s="8"/>
      <c r="H7" s="9">
        <v>214886.86</v>
      </c>
      <c r="I7" s="17">
        <f>B7+C7-H7</f>
        <v>134186.33000000007</v>
      </c>
    </row>
    <row r="8" spans="1:17" ht="19.5" customHeight="1" x14ac:dyDescent="0.25">
      <c r="A8" s="29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25">
      <c r="A9" s="29"/>
      <c r="B9" s="25">
        <v>1631.93</v>
      </c>
      <c r="C9" s="4"/>
      <c r="D9" s="4"/>
      <c r="E9" s="4"/>
      <c r="F9" s="4"/>
      <c r="G9" s="4"/>
      <c r="H9" s="9">
        <v>1198.1400000000001</v>
      </c>
      <c r="I9" s="17">
        <f>SUM(B9+C9-H9)</f>
        <v>433.78999999999996</v>
      </c>
    </row>
    <row r="10" spans="1:17" ht="19.5" customHeight="1" x14ac:dyDescent="0.25">
      <c r="A10" s="29"/>
      <c r="B10" s="33" t="s">
        <v>11</v>
      </c>
      <c r="C10" s="36"/>
      <c r="D10" s="36"/>
      <c r="E10" s="36"/>
      <c r="F10" s="36"/>
      <c r="G10" s="36"/>
      <c r="H10" s="36"/>
      <c r="I10" s="35"/>
    </row>
    <row r="11" spans="1:17" ht="19.5" customHeight="1" thickBot="1" x14ac:dyDescent="0.3">
      <c r="A11" s="29"/>
      <c r="B11" s="26">
        <v>23623.78</v>
      </c>
      <c r="C11" s="18">
        <v>44393.64</v>
      </c>
      <c r="D11" s="19">
        <v>10112.4</v>
      </c>
      <c r="E11" s="18">
        <v>44393.64</v>
      </c>
      <c r="F11" s="20"/>
      <c r="G11" s="21"/>
      <c r="H11" s="22">
        <v>41077.97</v>
      </c>
      <c r="I11" s="17">
        <f>SUM(B11+C11-H11)</f>
        <v>26939.449999999997</v>
      </c>
    </row>
    <row r="12" spans="1:17" s="12" customFormat="1" ht="19.5" customHeight="1" thickBot="1" x14ac:dyDescent="0.3">
      <c r="A12" s="30" t="s">
        <v>12</v>
      </c>
      <c r="B12" s="27">
        <f>SUM(B11+B9+B7)</f>
        <v>134158.50000000003</v>
      </c>
      <c r="C12" s="23">
        <f t="shared" ref="C12:I12" si="0">SUM(C11+C9+C7)</f>
        <v>284564.03999999998</v>
      </c>
      <c r="D12" s="23"/>
      <c r="E12" s="23">
        <f t="shared" si="0"/>
        <v>284564.03999999998</v>
      </c>
      <c r="F12" s="23">
        <f t="shared" si="0"/>
        <v>0</v>
      </c>
      <c r="G12" s="23"/>
      <c r="H12" s="23">
        <f t="shared" si="0"/>
        <v>257162.96999999997</v>
      </c>
      <c r="I12" s="24">
        <f t="shared" si="0"/>
        <v>161559.57000000007</v>
      </c>
      <c r="J12" s="11"/>
      <c r="L12" s="13"/>
      <c r="M12" s="13"/>
      <c r="N12" s="13"/>
      <c r="O12" s="13"/>
      <c r="P12" s="13"/>
      <c r="Q12" s="13"/>
    </row>
    <row r="13" spans="1:17" s="12" customFormat="1" ht="19.5" customHeight="1" x14ac:dyDescent="0.25">
      <c r="A13" s="14" t="s">
        <v>14</v>
      </c>
      <c r="B13" s="15">
        <f>H12/(B12+C12)*100</f>
        <v>61.416079965506498</v>
      </c>
      <c r="C13" s="14" t="s">
        <v>13</v>
      </c>
      <c r="D13" s="14"/>
      <c r="E13" s="14"/>
      <c r="F13" s="14"/>
      <c r="G13" s="14"/>
      <c r="H13" s="14"/>
      <c r="I13" s="16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2023-02-28T06:56:01Z</dcterms:modified>
</cp:coreProperties>
</file>