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G12" i="1" l="1"/>
  <c r="C12" i="1" l="1"/>
  <c r="E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<sst xmlns="http://schemas.openxmlformats.org/spreadsheetml/2006/main" count="17" uniqueCount="17">
  <si>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</si>
  <si>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</si>
  <si>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</si>
  <si>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</si>
  <si>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</si>
  <si>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</si>
  <si>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</si>
  <si>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</si>
  <si>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</si>
  <si>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</si>
  <si>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</si>
  <si>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</si>
  <si>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</si>
  <si>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</si>
  <si>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</si>
  <si>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Г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</si>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</sst>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11" xfId="3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7" fillId="0" borderId="6" xfId="0" applyFont="1" applyBorder="1" applyAlignment="1">
      <alignment horizontal="left"/>
    </xf>
    <xf numFmtId="0" fontId="7" fillId="0" borderId="23" xfId="0" applyFont="1" applyBorder="1"/>
    <xf numFmtId="4" fontId="0" fillId="0" borderId="0" xfId="0" applyNumberFormat="1"/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="115" zoomScaleNormal="115" workbookViewId="0">
      <selection activeCell="B10" sqref="B10:I10"/>
    </sheetView>
  </sheetViews>
  <sheetFormatPr defaultRowHeight="15" x14ac:dyDescent="0.25"/>
  <cols>
    <col min="1" max="1" width="28.5703125" style="1" customWidth="1"/>
    <col min="2" max="3" width="14.28515625" style="1" customWidth="1"/>
    <col min="4" max="4" width="16.85546875" style="1" customWidth="1"/>
    <col min="5" max="5" width="15.42578125" style="1" customWidth="1"/>
    <col min="6" max="6" width="17.28515625" style="1" customWidth="1"/>
    <col min="7" max="7" width="16.28515625" style="1" customWidth="1"/>
    <col min="8" max="8" width="14.85546875" style="1" customWidth="1"/>
    <col min="9" max="9" width="15.570312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6"/>
      <c r="C2" s="16"/>
      <c r="D2" s="16"/>
      <c r="E2" s="16"/>
      <c r="F2" s="16"/>
      <c r="G2" s="16"/>
      <c r="H2" s="16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23.2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30" t="s">
        <v>15</v>
      </c>
      <c r="B6" s="32" t="s">
        <v>9</v>
      </c>
      <c r="C6" s="32"/>
      <c r="D6" s="32"/>
      <c r="E6" s="32"/>
      <c r="F6" s="32"/>
      <c r="G6" s="32"/>
      <c r="H6" s="32"/>
      <c r="I6" s="33"/>
    </row>
    <row r="7" spans="1:17" ht="19.5" customHeight="1" x14ac:dyDescent="0.25">
      <c r="A7" s="28"/>
      <c r="B7" s="25">
        <v>201792.04</v>
      </c>
      <c r="C7" s="5">
        <v>301773</v>
      </c>
      <c r="D7" s="6">
        <v>11264.4</v>
      </c>
      <c r="E7" s="5">
        <v>301773</v>
      </c>
      <c r="F7" s="7"/>
      <c r="G7" s="8"/>
      <c r="H7" s="9">
        <v>244479.83</v>
      </c>
      <c r="I7" s="17">
        <f>B7+C7-H7</f>
        <v>259085.21000000005</v>
      </c>
      <c r="J7" s="31"/>
      <c r="K7" s="31"/>
    </row>
    <row r="8" spans="1:17" ht="19.5" customHeight="1" x14ac:dyDescent="0.25">
      <c r="A8" s="28"/>
      <c r="B8" s="34" t="s">
        <v>10</v>
      </c>
      <c r="C8" s="35"/>
      <c r="D8" s="35"/>
      <c r="E8" s="35"/>
      <c r="F8" s="35"/>
      <c r="G8" s="35"/>
      <c r="H8" s="35"/>
      <c r="I8" s="36"/>
    </row>
    <row r="9" spans="1:17" ht="19.5" customHeight="1" x14ac:dyDescent="0.25">
      <c r="A9" s="28"/>
      <c r="B9" s="25">
        <v>5224.4699999999993</v>
      </c>
      <c r="C9" s="4"/>
      <c r="D9" s="4"/>
      <c r="E9" s="4"/>
      <c r="F9" s="4"/>
      <c r="G9" s="4"/>
      <c r="H9" s="9">
        <v>331.17</v>
      </c>
      <c r="I9" s="17">
        <f>SUM(B9+C9-H9)</f>
        <v>4893.2999999999993</v>
      </c>
    </row>
    <row r="10" spans="1:17" ht="19.5" customHeight="1" x14ac:dyDescent="0.25">
      <c r="A10" s="28"/>
      <c r="B10" s="34" t="s">
        <v>11</v>
      </c>
      <c r="C10" s="35"/>
      <c r="D10" s="35"/>
      <c r="E10" s="35"/>
      <c r="F10" s="35"/>
      <c r="G10" s="35"/>
      <c r="H10" s="35"/>
      <c r="I10" s="36"/>
    </row>
    <row r="11" spans="1:17" ht="19.5" customHeight="1" thickBot="1" x14ac:dyDescent="0.3">
      <c r="A11" s="28"/>
      <c r="B11" s="26">
        <v>45665.48</v>
      </c>
      <c r="C11" s="18">
        <v>49450.44</v>
      </c>
      <c r="D11" s="19">
        <v>11264.4</v>
      </c>
      <c r="E11" s="18">
        <v>49450.44</v>
      </c>
      <c r="F11" s="20"/>
      <c r="G11" s="21"/>
      <c r="H11" s="22">
        <v>43608.08</v>
      </c>
      <c r="I11" s="17">
        <f>SUM(B11+C11-H11)</f>
        <v>51507.840000000011</v>
      </c>
      <c r="J11" s="31"/>
      <c r="K11" s="31"/>
    </row>
    <row r="12" spans="1:17" s="11" customFormat="1" ht="19.5" customHeight="1" thickBot="1" x14ac:dyDescent="0.3">
      <c r="A12" s="29" t="s">
        <v>12</v>
      </c>
      <c r="B12" s="27">
        <f>SUM(B11+B9+B7)</f>
        <v>252681.99000000002</v>
      </c>
      <c r="C12" s="23">
        <f t="shared" ref="C12:I12" si="0">SUM(C11+C9+C7)</f>
        <v>351223.44</v>
      </c>
      <c r="D12" s="23"/>
      <c r="E12" s="23">
        <f t="shared" si="0"/>
        <v>351223.44</v>
      </c>
      <c r="F12" s="23"/>
      <c r="G12" s="23">
        <f t="shared" si="0"/>
        <v>0</v>
      </c>
      <c r="H12" s="23">
        <f t="shared" si="0"/>
        <v>288419.07999999996</v>
      </c>
      <c r="I12" s="24">
        <f t="shared" si="0"/>
        <v>315486.35000000009</v>
      </c>
      <c r="J12" s="10"/>
      <c r="L12" s="12"/>
      <c r="M12" s="12"/>
      <c r="N12" s="12"/>
      <c r="O12" s="12"/>
      <c r="P12" s="12"/>
      <c r="Q12" s="12"/>
    </row>
    <row r="13" spans="1:17" s="11" customFormat="1" ht="19.5" customHeight="1" x14ac:dyDescent="0.25">
      <c r="A13" s="13" t="s">
        <v>14</v>
      </c>
      <c r="B13" s="14">
        <f>H12/(B12+C12)*100</f>
        <v>47.758981070926936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2023-02-28T04:07:49Z</dcterms:modified>
</cp:coreProperties>
</file>