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12" i="1" l="1"/>
  <c r="E12" i="1"/>
  <c r="G12" i="1"/>
  <c r="H12" i="1"/>
  <c r="B12" i="1"/>
  <c r="I11" i="1"/>
  <c r="I9" i="1"/>
  <c r="I7" i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<sst xmlns="http://schemas.openxmlformats.org/spreadsheetml/2006/main" count="17" uniqueCount="17">
  <si>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</si>
  <si>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</si>
  <si>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</si>
  <si>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</si>
  <si>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</si>
  <si>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</si>
  <si>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</si>
  <si>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</si>
  <si>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Услуги управляющей компании.</t>
  </si>
  <si>
    <t>Итого:</t>
  </si>
  <si>
    <t>%</t>
  </si>
  <si>
    <t>Сбор и вывоз ТКО</t>
  </si>
  <si>
    <t>Кирова, 304 В</t>
  </si>
  <si>
    <t>Платежеспособность -</t>
  </si>
  <si>
    <t>Потребленный объем, м2</t>
  </si>
  <si>
    <t>Количество перерасчетов, м2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</si>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</sst>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4" fontId="6" fillId="0" borderId="3" xfId="2" applyNumberFormat="1" applyFont="1" applyFill="1" applyBorder="1" applyAlignment="1">
      <alignment horizontal="center" vertical="center"/>
    </xf>
    <xf numFmtId="4" fontId="6" fillId="0" borderId="6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7" fillId="0" borderId="1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5" fillId="0" borderId="20" xfId="0" applyFont="1" applyBorder="1" applyAlignment="1">
      <alignment horizontal="center" vertical="top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zoomScale="115" zoomScaleNormal="115" workbookViewId="0">
      <pane xSplit="1" ySplit="5" topLeftCell="B12" activePane="bottomRight" state="frozen"/>
      <selection pane="topRight" activeCell="D1" sqref="D1"/>
      <selection pane="bottomLeft" activeCell="A5" sqref="A5"/>
      <selection pane="bottomRight" activeCell="H11" sqref="H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4.28515625" style="1" customWidth="1"/>
    <col min="7" max="7" width="15" style="1" customWidth="1"/>
    <col min="8" max="8" width="12.42578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28" t="s">
        <v>16</v>
      </c>
      <c r="C1" s="28"/>
      <c r="D1" s="28"/>
      <c r="E1" s="28"/>
      <c r="F1" s="28"/>
      <c r="G1" s="28"/>
      <c r="H1" s="28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8" t="s">
        <v>0</v>
      </c>
      <c r="B3" s="41" t="s">
        <v>1</v>
      </c>
      <c r="C3" s="29" t="s">
        <v>2</v>
      </c>
      <c r="D3" s="29" t="s">
        <v>14</v>
      </c>
      <c r="E3" s="29" t="s">
        <v>3</v>
      </c>
      <c r="F3" s="29" t="s">
        <v>15</v>
      </c>
      <c r="G3" s="29" t="s">
        <v>4</v>
      </c>
      <c r="H3" s="29" t="s">
        <v>5</v>
      </c>
      <c r="I3" s="44" t="s">
        <v>6</v>
      </c>
    </row>
    <row r="4" spans="1:17" ht="12.75" customHeight="1" x14ac:dyDescent="0.25">
      <c r="A4" s="39"/>
      <c r="B4" s="42"/>
      <c r="C4" s="30"/>
      <c r="D4" s="30"/>
      <c r="E4" s="30"/>
      <c r="F4" s="30"/>
      <c r="G4" s="30"/>
      <c r="H4" s="30"/>
      <c r="I4" s="45"/>
    </row>
    <row r="5" spans="1:17" ht="36.75" customHeight="1" thickBot="1" x14ac:dyDescent="0.3">
      <c r="A5" s="40"/>
      <c r="B5" s="43"/>
      <c r="C5" s="31"/>
      <c r="D5" s="31"/>
      <c r="E5" s="31"/>
      <c r="F5" s="31"/>
      <c r="G5" s="31"/>
      <c r="H5" s="31"/>
      <c r="I5" s="46"/>
    </row>
    <row r="6" spans="1:17" ht="21" customHeight="1" x14ac:dyDescent="0.25">
      <c r="A6" s="47" t="s">
        <v>12</v>
      </c>
      <c r="B6" s="35" t="s">
        <v>7</v>
      </c>
      <c r="C6" s="36"/>
      <c r="D6" s="36"/>
      <c r="E6" s="36"/>
      <c r="F6" s="36"/>
      <c r="G6" s="36"/>
      <c r="H6" s="36"/>
      <c r="I6" s="37"/>
    </row>
    <row r="7" spans="1:17" ht="21" customHeight="1" x14ac:dyDescent="0.25">
      <c r="A7" s="47"/>
      <c r="B7" s="23">
        <v>128048.45000000004</v>
      </c>
      <c r="C7" s="12">
        <v>257370.28</v>
      </c>
      <c r="D7" s="13">
        <v>10024.799999999999</v>
      </c>
      <c r="E7" s="12">
        <v>257370.28</v>
      </c>
      <c r="F7" s="14"/>
      <c r="G7" s="15"/>
      <c r="H7" s="16">
        <v>228363.91</v>
      </c>
      <c r="I7" s="17">
        <f>B7+C7-H7</f>
        <v>157054.82000000004</v>
      </c>
    </row>
    <row r="8" spans="1:17" ht="21" customHeight="1" x14ac:dyDescent="0.25">
      <c r="A8" s="47"/>
      <c r="B8" s="32" t="s">
        <v>8</v>
      </c>
      <c r="C8" s="33"/>
      <c r="D8" s="33"/>
      <c r="E8" s="33"/>
      <c r="F8" s="33"/>
      <c r="G8" s="33"/>
      <c r="H8" s="33"/>
      <c r="I8" s="34"/>
    </row>
    <row r="9" spans="1:17" ht="21" customHeight="1" x14ac:dyDescent="0.25">
      <c r="A9" s="47"/>
      <c r="B9" s="24">
        <v>31189.969999999994</v>
      </c>
      <c r="C9" s="12">
        <v>38963.47</v>
      </c>
      <c r="D9" s="13">
        <v>10024.799999999999</v>
      </c>
      <c r="E9" s="12">
        <v>38963.47</v>
      </c>
      <c r="F9" s="14"/>
      <c r="G9" s="15"/>
      <c r="H9" s="16">
        <v>40227.699999999997</v>
      </c>
      <c r="I9" s="17">
        <f>B9+C9-H9</f>
        <v>29925.740000000005</v>
      </c>
    </row>
    <row r="10" spans="1:17" ht="21" customHeight="1" x14ac:dyDescent="0.25">
      <c r="A10" s="47"/>
      <c r="B10" s="32" t="s">
        <v>11</v>
      </c>
      <c r="C10" s="33"/>
      <c r="D10" s="33"/>
      <c r="E10" s="33"/>
      <c r="F10" s="33"/>
      <c r="G10" s="33"/>
      <c r="H10" s="33"/>
      <c r="I10" s="34"/>
    </row>
    <row r="11" spans="1:17" ht="21" customHeight="1" thickBot="1" x14ac:dyDescent="0.3">
      <c r="A11" s="47"/>
      <c r="B11" s="25">
        <v>5858.7900000000009</v>
      </c>
      <c r="C11" s="18"/>
      <c r="D11" s="19"/>
      <c r="E11" s="18"/>
      <c r="F11" s="20"/>
      <c r="G11" s="21"/>
      <c r="H11" s="22">
        <v>1375.54</v>
      </c>
      <c r="I11" s="17">
        <f>B11+C11-H11</f>
        <v>4483.2500000000009</v>
      </c>
    </row>
    <row r="12" spans="1:17" s="6" customFormat="1" ht="21" customHeight="1" thickBot="1" x14ac:dyDescent="0.3">
      <c r="A12" s="27" t="s">
        <v>9</v>
      </c>
      <c r="B12" s="26">
        <f>B11+B9+B7</f>
        <v>165097.21000000002</v>
      </c>
      <c r="C12" s="26">
        <f t="shared" ref="C12:I12" si="0">C11+C9+C7</f>
        <v>296333.75</v>
      </c>
      <c r="D12" s="26"/>
      <c r="E12" s="26">
        <f t="shared" si="0"/>
        <v>296333.75</v>
      </c>
      <c r="F12" s="26"/>
      <c r="G12" s="26">
        <f t="shared" si="0"/>
        <v>0</v>
      </c>
      <c r="H12" s="26">
        <f t="shared" si="0"/>
        <v>269967.15000000002</v>
      </c>
      <c r="I12" s="26">
        <f t="shared" si="0"/>
        <v>191463.81000000006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13</v>
      </c>
      <c r="B13" s="9">
        <v>59.446368979971496</v>
      </c>
      <c r="C13" s="8" t="s">
        <v>10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2022-02-01T07:23:47Z</dcterms:modified>
</cp:coreProperties>
</file>