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20" i="1" l="1"/>
  <c r="C18" i="1" l="1"/>
  <c r="G18" i="1"/>
  <c r="E18" i="1"/>
  <c r="H18" i="1"/>
  <c r="B18" i="1"/>
  <c r="I7" i="1" l="1"/>
  <c r="I17" i="1" l="1"/>
  <c r="I9" i="1" l="1"/>
  <c r="I11" i="1"/>
  <c r="I13" i="1" l="1"/>
  <c r="I15" i="1" l="1"/>
  <c r="I18" i="1" s="1"/>
</calcChain>
</file>

<file path=xl/sharedStrings.xml><?xml version="1.0" encoding="utf-8"?>
<sst xmlns="http://schemas.openxmlformats.org/spreadsheetml/2006/main" count="20" uniqueCount="20">
  <si>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</si>
  <si>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</si>
  <si>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</si>
  <si>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</si>
  <si>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</si>
  <si>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</si>
  <si>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</si>
  <si>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</si>
  <si>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</si>
  <si>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</si>
  <si>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</si>
  <si>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</si>
  <si>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</si>
  <si>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</si>
  <si>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</si>
  <si>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</si>
  <si>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</si>
  <si>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Аренда общего имущества МКД - 3,6 т.руб.</t>
  </si>
  <si>
    <t>Кирова, 298/2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</si>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</sst>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10" fontId="6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topLeftCell="A13" zoomScale="85" zoomScaleNormal="85" workbookViewId="0">
      <selection activeCell="D27" sqref="D27"/>
    </sheetView>
  </sheetViews>
  <sheetFormatPr defaultRowHeight="15" x14ac:dyDescent="0.25"/>
  <cols>
    <col min="1" max="1" width="26.7109375" style="1" customWidth="1"/>
    <col min="2" max="2" width="15" style="1" customWidth="1"/>
    <col min="3" max="3" width="15.140625" style="1" customWidth="1"/>
    <col min="4" max="4" width="17.5703125" style="1" customWidth="1"/>
    <col min="5" max="5" width="16.28515625" style="1" customWidth="1"/>
    <col min="6" max="6" width="15.5703125" style="1" customWidth="1"/>
    <col min="7" max="7" width="16.28515625" style="1" customWidth="1"/>
    <col min="8" max="8" width="15.4257812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1" ht="16.5" x14ac:dyDescent="0.25">
      <c r="A1" s="3"/>
      <c r="B1" s="33" t="s">
        <v>19</v>
      </c>
      <c r="C1" s="33"/>
      <c r="D1" s="33"/>
      <c r="E1" s="33"/>
      <c r="F1" s="33"/>
      <c r="G1" s="33"/>
      <c r="H1" s="33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2" t="s">
        <v>0</v>
      </c>
      <c r="B3" s="45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50" t="s">
        <v>8</v>
      </c>
    </row>
    <row r="4" spans="1:11" ht="12.75" customHeight="1" x14ac:dyDescent="0.25">
      <c r="A4" s="43"/>
      <c r="B4" s="46"/>
      <c r="C4" s="35"/>
      <c r="D4" s="35"/>
      <c r="E4" s="35"/>
      <c r="F4" s="35"/>
      <c r="G4" s="35"/>
      <c r="H4" s="35"/>
      <c r="I4" s="51"/>
    </row>
    <row r="5" spans="1:11" ht="25.5" customHeight="1" thickBot="1" x14ac:dyDescent="0.3">
      <c r="A5" s="44"/>
      <c r="B5" s="47"/>
      <c r="C5" s="36"/>
      <c r="D5" s="36"/>
      <c r="E5" s="36"/>
      <c r="F5" s="36"/>
      <c r="G5" s="36"/>
      <c r="H5" s="36"/>
      <c r="I5" s="52"/>
    </row>
    <row r="6" spans="1:11" ht="19.5" customHeight="1" x14ac:dyDescent="0.25">
      <c r="A6" s="19" t="s">
        <v>18</v>
      </c>
      <c r="B6" s="48" t="s">
        <v>13</v>
      </c>
      <c r="C6" s="48"/>
      <c r="D6" s="48"/>
      <c r="E6" s="48"/>
      <c r="F6" s="48"/>
      <c r="G6" s="48"/>
      <c r="H6" s="48"/>
      <c r="I6" s="49"/>
    </row>
    <row r="7" spans="1:11" ht="19.5" customHeight="1" x14ac:dyDescent="0.25">
      <c r="A7" s="20"/>
      <c r="B7" s="17">
        <v>814.0600000000004</v>
      </c>
      <c r="C7" s="8">
        <v>3651.66</v>
      </c>
      <c r="D7" s="8">
        <v>168.73078799999999</v>
      </c>
      <c r="E7" s="9">
        <v>3651.66</v>
      </c>
      <c r="F7" s="9"/>
      <c r="G7" s="10"/>
      <c r="H7" s="9">
        <v>3708.96</v>
      </c>
      <c r="I7" s="16">
        <f>SUM(B7+C7-H7)</f>
        <v>756.76000000000022</v>
      </c>
      <c r="J7" s="32"/>
      <c r="K7" s="32"/>
    </row>
    <row r="8" spans="1:11" ht="19.5" customHeight="1" x14ac:dyDescent="0.25">
      <c r="A8" s="20"/>
      <c r="B8" s="37" t="s">
        <v>15</v>
      </c>
      <c r="C8" s="37"/>
      <c r="D8" s="37"/>
      <c r="E8" s="37"/>
      <c r="F8" s="37"/>
      <c r="G8" s="37"/>
      <c r="H8" s="37"/>
      <c r="I8" s="38"/>
    </row>
    <row r="9" spans="1:11" ht="19.5" customHeight="1" x14ac:dyDescent="0.25">
      <c r="A9" s="20"/>
      <c r="B9" s="17">
        <v>795.85000000000036</v>
      </c>
      <c r="C9" s="8">
        <v>3651.66</v>
      </c>
      <c r="D9" s="8">
        <v>168.73078799999999</v>
      </c>
      <c r="E9" s="9">
        <v>3651.66</v>
      </c>
      <c r="F9" s="9"/>
      <c r="G9" s="10"/>
      <c r="H9" s="9">
        <v>3691.51</v>
      </c>
      <c r="I9" s="16">
        <f t="shared" ref="I9" si="0">SUM(B9+C9-H9)</f>
        <v>756</v>
      </c>
      <c r="J9" s="32"/>
      <c r="K9" s="32"/>
    </row>
    <row r="10" spans="1:11" ht="19.5" customHeight="1" x14ac:dyDescent="0.25">
      <c r="A10" s="20"/>
      <c r="B10" s="37" t="s">
        <v>16</v>
      </c>
      <c r="C10" s="37"/>
      <c r="D10" s="37"/>
      <c r="E10" s="37"/>
      <c r="F10" s="37"/>
      <c r="G10" s="37"/>
      <c r="H10" s="37"/>
      <c r="I10" s="38"/>
    </row>
    <row r="11" spans="1:11" ht="19.5" customHeight="1" x14ac:dyDescent="0.25">
      <c r="A11" s="20"/>
      <c r="B11" s="17">
        <v>5424.0800000000017</v>
      </c>
      <c r="C11" s="8">
        <v>27459.02</v>
      </c>
      <c r="D11" s="8">
        <v>8.7738980000000009</v>
      </c>
      <c r="E11" s="9">
        <v>27459.02</v>
      </c>
      <c r="F11" s="9"/>
      <c r="G11" s="10"/>
      <c r="H11" s="9">
        <v>27829.490000000005</v>
      </c>
      <c r="I11" s="16">
        <f t="shared" ref="I11" si="1">SUM(B11+C11-H11)</f>
        <v>5053.6100000000006</v>
      </c>
      <c r="J11" s="31"/>
      <c r="K11" s="32"/>
    </row>
    <row r="12" spans="1:11" ht="19.5" customHeight="1" x14ac:dyDescent="0.25">
      <c r="A12" s="20"/>
      <c r="B12" s="37" t="s">
        <v>9</v>
      </c>
      <c r="C12" s="37"/>
      <c r="D12" s="37"/>
      <c r="E12" s="37"/>
      <c r="F12" s="37"/>
      <c r="G12" s="37"/>
      <c r="H12" s="37"/>
      <c r="I12" s="38"/>
    </row>
    <row r="13" spans="1:11" ht="19.5" customHeight="1" x14ac:dyDescent="0.25">
      <c r="A13" s="20"/>
      <c r="B13" s="18">
        <v>154629.80000000005</v>
      </c>
      <c r="C13" s="8">
        <v>836815.21</v>
      </c>
      <c r="D13" s="13">
        <v>35379.599999999999</v>
      </c>
      <c r="E13" s="12">
        <v>846752.35</v>
      </c>
      <c r="F13" s="14"/>
      <c r="G13" s="15"/>
      <c r="H13" s="10">
        <v>838677.79</v>
      </c>
      <c r="I13" s="16">
        <f>B13+C13-H13</f>
        <v>152767.21999999997</v>
      </c>
      <c r="J13" s="31"/>
      <c r="K13" s="31"/>
    </row>
    <row r="14" spans="1:11" ht="19.5" customHeight="1" x14ac:dyDescent="0.25">
      <c r="A14" s="20"/>
      <c r="B14" s="37" t="s">
        <v>10</v>
      </c>
      <c r="C14" s="39"/>
      <c r="D14" s="39"/>
      <c r="E14" s="39"/>
      <c r="F14" s="39"/>
      <c r="G14" s="39"/>
      <c r="H14" s="39"/>
      <c r="I14" s="40"/>
    </row>
    <row r="15" spans="1:11" ht="19.5" customHeight="1" x14ac:dyDescent="0.25">
      <c r="A15" s="20"/>
      <c r="B15" s="18">
        <v>1037.4000000000001</v>
      </c>
      <c r="C15" s="8"/>
      <c r="D15" s="11"/>
      <c r="E15" s="11"/>
      <c r="F15" s="11"/>
      <c r="G15" s="11"/>
      <c r="H15" s="10"/>
      <c r="I15" s="16">
        <f>SUM(B15+C15-H15)</f>
        <v>1037.4000000000001</v>
      </c>
    </row>
    <row r="16" spans="1:11" ht="19.5" customHeight="1" x14ac:dyDescent="0.25">
      <c r="A16" s="20"/>
      <c r="B16" s="37" t="s">
        <v>11</v>
      </c>
      <c r="C16" s="41"/>
      <c r="D16" s="41"/>
      <c r="E16" s="41"/>
      <c r="F16" s="41"/>
      <c r="G16" s="41"/>
      <c r="H16" s="41"/>
      <c r="I16" s="40"/>
    </row>
    <row r="17" spans="1:17" ht="19.5" customHeight="1" thickBot="1" x14ac:dyDescent="0.3">
      <c r="A17" s="20"/>
      <c r="B17" s="21">
        <v>35552.179999999993</v>
      </c>
      <c r="C17" s="8">
        <v>155198.79999999999</v>
      </c>
      <c r="D17" s="23">
        <v>35379.599999999999</v>
      </c>
      <c r="E17" s="22">
        <v>155198.79999999999</v>
      </c>
      <c r="F17" s="24"/>
      <c r="G17" s="25"/>
      <c r="H17" s="26">
        <v>161486.21999999997</v>
      </c>
      <c r="I17" s="16">
        <f>SUM(B17+C17-H17)</f>
        <v>29264.760000000009</v>
      </c>
      <c r="J17" s="31"/>
      <c r="K17" s="31"/>
    </row>
    <row r="18" spans="1:17" s="6" customFormat="1" ht="19.5" customHeight="1" thickBot="1" x14ac:dyDescent="0.3">
      <c r="A18" s="27" t="s">
        <v>12</v>
      </c>
      <c r="B18" s="28">
        <f>SUM(B17+B15+B13+B7)+B11+B9</f>
        <v>198253.37000000002</v>
      </c>
      <c r="C18" s="28">
        <f>SUM(C17+C15+C13+C7)+C11+C9</f>
        <v>1026776.3500000001</v>
      </c>
      <c r="D18" s="28"/>
      <c r="E18" s="28">
        <f t="shared" ref="E18:H18" si="2">SUM(E17+E15+E13+E7)+E11+E9</f>
        <v>1036713.49</v>
      </c>
      <c r="F18" s="28"/>
      <c r="G18" s="28">
        <f>SUM(G17+G15+G13+G7)+G11+G9</f>
        <v>0</v>
      </c>
      <c r="H18" s="28">
        <f t="shared" si="2"/>
        <v>1035393.97</v>
      </c>
      <c r="I18" s="28">
        <f>SUM(I17+I15+I13+I7)+I11+I9</f>
        <v>189635.75</v>
      </c>
      <c r="J18" s="5"/>
      <c r="L18" s="7"/>
      <c r="M18" s="7"/>
      <c r="N18" s="7"/>
      <c r="O18" s="7"/>
      <c r="P18" s="7"/>
      <c r="Q18" s="7"/>
    </row>
    <row r="19" spans="1:17" ht="16.5" x14ac:dyDescent="0.25">
      <c r="A19" s="3" t="s">
        <v>17</v>
      </c>
      <c r="E19" s="2"/>
      <c r="I19" s="2"/>
    </row>
    <row r="20" spans="1:17" s="6" customFormat="1" ht="16.5" x14ac:dyDescent="0.25">
      <c r="A20" s="29" t="s">
        <v>14</v>
      </c>
      <c r="B20" s="53">
        <f>H18/(B18+C18)</f>
        <v>0.84519906178276216</v>
      </c>
      <c r="C20" s="29"/>
      <c r="D20" s="29"/>
      <c r="E20" s="29"/>
      <c r="F20" s="29"/>
      <c r="G20" s="29"/>
      <c r="H20" s="29"/>
      <c r="I20" s="30"/>
    </row>
    <row r="21" spans="1:17" ht="16.5" x14ac:dyDescent="0.25">
      <c r="A21" s="3"/>
      <c r="E21" s="2"/>
      <c r="G21" s="2"/>
      <c r="I21" s="2"/>
    </row>
    <row r="22" spans="1:17" x14ac:dyDescent="0.25">
      <c r="D22" s="2"/>
      <c r="E22" s="2"/>
    </row>
    <row r="23" spans="1:17" x14ac:dyDescent="0.25">
      <c r="C23" s="2"/>
      <c r="G23" s="2"/>
    </row>
  </sheetData>
  <mergeCells count="16">
    <mergeCell ref="B12:I12"/>
    <mergeCell ref="B14:I14"/>
    <mergeCell ref="B16:I16"/>
    <mergeCell ref="A3:A5"/>
    <mergeCell ref="B3:B5"/>
    <mergeCell ref="C3:C5"/>
    <mergeCell ref="B6:I6"/>
    <mergeCell ref="I3:I5"/>
    <mergeCell ref="B8:I8"/>
    <mergeCell ref="B10:I10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2022-02-03T23:43:08Z</dcterms:modified>
</cp:coreProperties>
</file>