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G12" i="1" l="1"/>
  <c r="C12" i="1" l="1"/>
  <c r="E12" i="1"/>
  <c r="H12" i="1"/>
  <c r="B12" i="1"/>
  <c r="B13" i="1" l="1"/>
  <c r="I7" i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<sst xmlns="http://schemas.openxmlformats.org/spreadsheetml/2006/main" count="17" uniqueCount="17">
  <si>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</si>
  <si>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</si>
  <si>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</si>
  <si>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</si>
  <si>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</si>
  <si>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</si>
  <si>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</si>
  <si>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</si>
  <si>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</si>
  <si>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</si>
  <si>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</si>
  <si>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</si>
  <si>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</si>
  <si>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</si>
  <si>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</si>
  <si>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В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</si>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</sst>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2" borderId="0" xfId="0" applyFont="1" applyFill="1" applyAlignment="1">
      <alignment horizontal="center" wrapText="1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6" xfId="0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2" fontId="5" fillId="0" borderId="6" xfId="1" applyNumberFormat="1" applyFont="1" applyFill="1" applyBorder="1" applyAlignment="1">
      <alignment horizontal="center" vertical="center"/>
    </xf>
    <xf numFmtId="4" fontId="5" fillId="0" borderId="6" xfId="2" applyNumberFormat="1" applyFont="1" applyFill="1" applyBorder="1" applyAlignment="1">
      <alignment horizontal="center" vertical="center"/>
    </xf>
    <xf numFmtId="4" fontId="5" fillId="0" borderId="6" xfId="3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29" style="1" customWidth="1"/>
    <col min="2" max="2" width="16.5703125" style="1" customWidth="1"/>
    <col min="3" max="3" width="13.42578125" style="1" customWidth="1"/>
    <col min="4" max="4" width="18.42578125" style="1" customWidth="1"/>
    <col min="5" max="5" width="14.5703125" style="1" customWidth="1"/>
    <col min="6" max="6" width="16.7109375" style="1" customWidth="1"/>
    <col min="7" max="7" width="16.85546875" style="1" customWidth="1"/>
    <col min="8" max="8" width="13.7109375" style="1" customWidth="1"/>
    <col min="9" max="9" width="14.5703125" style="1" customWidth="1"/>
    <col min="10" max="10" width="10" bestFit="1" customWidth="1"/>
  </cols>
  <sheetData>
    <row r="1" spans="1:17" ht="16.5" x14ac:dyDescent="0.25">
      <c r="A1" s="3"/>
      <c r="B1" s="24" t="s">
        <v>16</v>
      </c>
      <c r="C1" s="24"/>
      <c r="D1" s="24"/>
      <c r="E1" s="24"/>
      <c r="F1" s="24"/>
      <c r="G1" s="24"/>
      <c r="H1" s="24"/>
      <c r="I1" s="3"/>
    </row>
    <row r="2" spans="1:17" ht="16.5" x14ac:dyDescent="0.25">
      <c r="A2" s="3"/>
      <c r="B2" s="6"/>
      <c r="C2" s="6"/>
      <c r="D2" s="6"/>
      <c r="E2" s="6"/>
      <c r="F2" s="6"/>
      <c r="G2" s="6"/>
      <c r="H2" s="6"/>
      <c r="I2" s="3"/>
    </row>
    <row r="3" spans="1:17" ht="12.75" customHeight="1" x14ac:dyDescent="0.25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</row>
    <row r="4" spans="1:17" ht="12.75" customHeight="1" x14ac:dyDescent="0.25">
      <c r="A4" s="33"/>
      <c r="B4" s="26"/>
      <c r="C4" s="26"/>
      <c r="D4" s="26"/>
      <c r="E4" s="26"/>
      <c r="F4" s="26"/>
      <c r="G4" s="26"/>
      <c r="H4" s="26"/>
      <c r="I4" s="26"/>
    </row>
    <row r="5" spans="1:17" ht="20.25" customHeight="1" x14ac:dyDescent="0.25">
      <c r="A5" s="33"/>
      <c r="B5" s="27"/>
      <c r="C5" s="27"/>
      <c r="D5" s="27"/>
      <c r="E5" s="27"/>
      <c r="F5" s="27"/>
      <c r="G5" s="27"/>
      <c r="H5" s="27"/>
      <c r="I5" s="27"/>
    </row>
    <row r="6" spans="1:17" ht="19.5" customHeight="1" x14ac:dyDescent="0.25">
      <c r="A6" s="7" t="s">
        <v>15</v>
      </c>
      <c r="B6" s="28" t="s">
        <v>9</v>
      </c>
      <c r="C6" s="29"/>
      <c r="D6" s="29"/>
      <c r="E6" s="29"/>
      <c r="F6" s="29"/>
      <c r="G6" s="29"/>
      <c r="H6" s="29"/>
      <c r="I6" s="30"/>
    </row>
    <row r="7" spans="1:17" ht="19.5" customHeight="1" x14ac:dyDescent="0.25">
      <c r="A7" s="4"/>
      <c r="B7" s="15">
        <v>56570.239999999991</v>
      </c>
      <c r="C7" s="16">
        <v>81310.259999999995</v>
      </c>
      <c r="D7" s="17">
        <v>4444.8</v>
      </c>
      <c r="E7" s="16">
        <v>81310.259999999995</v>
      </c>
      <c r="F7" s="18"/>
      <c r="G7" s="19"/>
      <c r="H7" s="20">
        <v>66970.83</v>
      </c>
      <c r="I7" s="21">
        <f>B7+C7-H7</f>
        <v>70909.67</v>
      </c>
    </row>
    <row r="8" spans="1:17" ht="19.5" customHeight="1" x14ac:dyDescent="0.25">
      <c r="A8" s="4"/>
      <c r="B8" s="28" t="s">
        <v>10</v>
      </c>
      <c r="C8" s="31"/>
      <c r="D8" s="31"/>
      <c r="E8" s="31"/>
      <c r="F8" s="31"/>
      <c r="G8" s="31"/>
      <c r="H8" s="31"/>
      <c r="I8" s="32"/>
    </row>
    <row r="9" spans="1:17" ht="19.5" customHeight="1" x14ac:dyDescent="0.25">
      <c r="A9" s="4"/>
      <c r="B9" s="15">
        <v>3734.41</v>
      </c>
      <c r="C9" s="15"/>
      <c r="D9" s="15"/>
      <c r="E9" s="15"/>
      <c r="F9" s="15"/>
      <c r="G9" s="15"/>
      <c r="H9" s="20">
        <v>0.25</v>
      </c>
      <c r="I9" s="21">
        <f>B9+C9-H9</f>
        <v>3734.16</v>
      </c>
    </row>
    <row r="10" spans="1:17" ht="19.5" customHeight="1" x14ac:dyDescent="0.25">
      <c r="A10" s="4"/>
      <c r="B10" s="28" t="s">
        <v>11</v>
      </c>
      <c r="C10" s="31"/>
      <c r="D10" s="31"/>
      <c r="E10" s="31"/>
      <c r="F10" s="31"/>
      <c r="G10" s="31"/>
      <c r="H10" s="31"/>
      <c r="I10" s="32"/>
    </row>
    <row r="11" spans="1:17" ht="19.5" customHeight="1" x14ac:dyDescent="0.25">
      <c r="A11" s="5"/>
      <c r="B11" s="22">
        <v>15854.07</v>
      </c>
      <c r="C11" s="16">
        <v>17275.52</v>
      </c>
      <c r="D11" s="17">
        <v>4444.8</v>
      </c>
      <c r="E11" s="16">
        <v>17275.52</v>
      </c>
      <c r="F11" s="18"/>
      <c r="G11" s="19"/>
      <c r="H11" s="20">
        <v>14989.73</v>
      </c>
      <c r="I11" s="21">
        <f>B11+C11-H11</f>
        <v>18139.859999999997</v>
      </c>
    </row>
    <row r="12" spans="1:17" s="10" customFormat="1" ht="19.5" customHeight="1" x14ac:dyDescent="0.25">
      <c r="A12" s="8" t="s">
        <v>12</v>
      </c>
      <c r="B12" s="23">
        <f>SUM(B11+B9+B7)</f>
        <v>76158.719999999987</v>
      </c>
      <c r="C12" s="23">
        <f t="shared" ref="C12:I12" si="0">SUM(C11+C9+C7)</f>
        <v>98585.78</v>
      </c>
      <c r="D12" s="23"/>
      <c r="E12" s="23">
        <f t="shared" si="0"/>
        <v>98585.78</v>
      </c>
      <c r="F12" s="23"/>
      <c r="G12" s="23">
        <f t="shared" si="0"/>
        <v>0</v>
      </c>
      <c r="H12" s="23">
        <f t="shared" si="0"/>
        <v>81960.81</v>
      </c>
      <c r="I12" s="23">
        <f t="shared" si="0"/>
        <v>92783.69</v>
      </c>
      <c r="J12" s="9"/>
      <c r="L12" s="11"/>
      <c r="M12" s="11"/>
      <c r="N12" s="11"/>
      <c r="O12" s="11"/>
      <c r="P12" s="11"/>
      <c r="Q12" s="11"/>
    </row>
    <row r="13" spans="1:17" s="10" customFormat="1" ht="19.5" customHeight="1" x14ac:dyDescent="0.25">
      <c r="A13" s="12" t="s">
        <v>14</v>
      </c>
      <c r="B13" s="13">
        <f>H12/(B12+C12)*100</f>
        <v>46.903227283262133</v>
      </c>
      <c r="C13" s="12" t="s">
        <v>13</v>
      </c>
      <c r="D13" s="12"/>
      <c r="E13" s="12"/>
      <c r="F13" s="12"/>
      <c r="G13" s="12"/>
      <c r="H13" s="12"/>
      <c r="I13" s="14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2022-02-01T02:02:33Z</dcterms:modified>
</cp:coreProperties>
</file>