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B13" i="1" l="1"/>
  <c r="I12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<sst xmlns="http://schemas.openxmlformats.org/spreadsheetml/2006/main" count="17" uniqueCount="17">
  <si>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</si>
  <si>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</si>
  <si>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</si>
  <si>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</si>
  <si>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</si>
  <si>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</si>
  <si>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</si>
  <si>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</si>
  <si>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</si>
  <si>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</si>
  <si>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</si>
  <si>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</si>
  <si>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</si>
  <si>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</si>
  <si>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</si>
  <si>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Низменная, 37 А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</si>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</sst>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  <xf numFmtId="4" fontId="0" fillId="0" borderId="0" xfId="0" applyNumberForma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zoomScale="85" zoomScaleNormal="85" workbookViewId="0">
      <selection activeCell="K10" sqref="K10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  <col min="11" max="11" width="10.28515625" bestFit="1" customWidth="1"/>
  </cols>
  <sheetData>
    <row r="1" spans="1:17" ht="16.5" x14ac:dyDescent="0.25">
      <c r="A1" s="3"/>
      <c r="B1" s="50" t="s">
        <v>16</v>
      </c>
      <c r="C1" s="50"/>
      <c r="D1" s="50"/>
      <c r="E1" s="50"/>
      <c r="F1" s="50"/>
      <c r="G1" s="50"/>
      <c r="H1" s="50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37" t="s">
        <v>0</v>
      </c>
      <c r="B3" s="40" t="s">
        <v>1</v>
      </c>
      <c r="C3" s="43" t="s">
        <v>2</v>
      </c>
      <c r="D3" s="43" t="s">
        <v>12</v>
      </c>
      <c r="E3" s="43" t="s">
        <v>3</v>
      </c>
      <c r="F3" s="43" t="s">
        <v>13</v>
      </c>
      <c r="G3" s="43" t="s">
        <v>4</v>
      </c>
      <c r="H3" s="43" t="s">
        <v>5</v>
      </c>
      <c r="I3" s="46" t="s">
        <v>6</v>
      </c>
    </row>
    <row r="4" spans="1:17" ht="12.75" customHeight="1" x14ac:dyDescent="0.25">
      <c r="A4" s="38"/>
      <c r="B4" s="41"/>
      <c r="C4" s="44"/>
      <c r="D4" s="44"/>
      <c r="E4" s="44"/>
      <c r="F4" s="44"/>
      <c r="G4" s="44"/>
      <c r="H4" s="44"/>
      <c r="I4" s="47"/>
    </row>
    <row r="5" spans="1:17" ht="36.75" customHeight="1" thickBot="1" x14ac:dyDescent="0.3">
      <c r="A5" s="39"/>
      <c r="B5" s="42"/>
      <c r="C5" s="45"/>
      <c r="D5" s="45"/>
      <c r="E5" s="45"/>
      <c r="F5" s="45"/>
      <c r="G5" s="45"/>
      <c r="H5" s="45"/>
      <c r="I5" s="48"/>
    </row>
    <row r="6" spans="1:17" ht="21" customHeight="1" x14ac:dyDescent="0.25">
      <c r="A6" s="49" t="s">
        <v>15</v>
      </c>
      <c r="B6" s="34" t="s">
        <v>7</v>
      </c>
      <c r="C6" s="35"/>
      <c r="D6" s="35"/>
      <c r="E6" s="35"/>
      <c r="F6" s="35"/>
      <c r="G6" s="35"/>
      <c r="H6" s="35"/>
      <c r="I6" s="36"/>
    </row>
    <row r="7" spans="1:17" ht="21" customHeight="1" x14ac:dyDescent="0.25">
      <c r="A7" s="49"/>
      <c r="B7" s="25">
        <v>72704.659999999974</v>
      </c>
      <c r="C7" s="12">
        <v>274896.87</v>
      </c>
      <c r="D7" s="13">
        <v>15496.8</v>
      </c>
      <c r="E7" s="12">
        <v>283488.18</v>
      </c>
      <c r="F7" s="14"/>
      <c r="G7" s="15"/>
      <c r="H7" s="16">
        <v>245420.80999999997</v>
      </c>
      <c r="I7" s="17">
        <f>B7+C7-H7</f>
        <v>102180.72</v>
      </c>
      <c r="J7" s="51"/>
      <c r="K7" s="51"/>
    </row>
    <row r="8" spans="1:17" ht="21" customHeight="1" x14ac:dyDescent="0.25">
      <c r="A8" s="49"/>
      <c r="B8" s="31" t="s">
        <v>14</v>
      </c>
      <c r="C8" s="32"/>
      <c r="D8" s="32"/>
      <c r="E8" s="32"/>
      <c r="F8" s="32"/>
      <c r="G8" s="32"/>
      <c r="H8" s="32"/>
      <c r="I8" s="33"/>
    </row>
    <row r="9" spans="1:17" ht="21" customHeight="1" x14ac:dyDescent="0.25">
      <c r="A9" s="49"/>
      <c r="B9" s="26">
        <v>14656.650000000001</v>
      </c>
      <c r="C9" s="12">
        <v>60230.98</v>
      </c>
      <c r="D9" s="13">
        <v>15496.8</v>
      </c>
      <c r="E9" s="12">
        <v>60230.98</v>
      </c>
      <c r="F9" s="14"/>
      <c r="G9" s="15"/>
      <c r="H9" s="16">
        <v>54106.33</v>
      </c>
      <c r="I9" s="17">
        <f>B9+C9-H9</f>
        <v>20781.300000000003</v>
      </c>
      <c r="J9" s="51"/>
      <c r="K9" s="51"/>
    </row>
    <row r="10" spans="1:17" ht="21" customHeight="1" x14ac:dyDescent="0.25">
      <c r="A10" s="49"/>
      <c r="B10" s="31" t="s">
        <v>10</v>
      </c>
      <c r="C10" s="32"/>
      <c r="D10" s="32"/>
      <c r="E10" s="32"/>
      <c r="F10" s="32"/>
      <c r="G10" s="32"/>
      <c r="H10" s="32"/>
      <c r="I10" s="33"/>
    </row>
    <row r="11" spans="1:17" ht="21" customHeight="1" thickBot="1" x14ac:dyDescent="0.3">
      <c r="A11" s="49"/>
      <c r="B11" s="27">
        <v>2379.52</v>
      </c>
      <c r="C11" s="18"/>
      <c r="D11" s="19"/>
      <c r="E11" s="18"/>
      <c r="F11" s="20"/>
      <c r="G11" s="21"/>
      <c r="H11" s="22"/>
      <c r="I11" s="29">
        <f>B11+C11-H11</f>
        <v>2379.52</v>
      </c>
    </row>
    <row r="12" spans="1:17" s="6" customFormat="1" ht="21" customHeight="1" thickBot="1" x14ac:dyDescent="0.3">
      <c r="A12" s="24" t="s">
        <v>8</v>
      </c>
      <c r="B12" s="28">
        <f>B11+B9+B7</f>
        <v>89740.829999999973</v>
      </c>
      <c r="C12" s="23">
        <f t="shared" ref="C12:H12" si="0">C11+C9+C7</f>
        <v>335127.84999999998</v>
      </c>
      <c r="D12" s="23"/>
      <c r="E12" s="23">
        <f t="shared" si="0"/>
        <v>343719.16</v>
      </c>
      <c r="F12" s="23"/>
      <c r="G12" s="23">
        <f t="shared" si="0"/>
        <v>0</v>
      </c>
      <c r="H12" s="23">
        <f t="shared" si="0"/>
        <v>299527.13999999996</v>
      </c>
      <c r="I12" s="30">
        <f>B12+C12-H12</f>
        <v>125341.53999999998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70.498757404287844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:H1"/>
    <mergeCell ref="D3:D5"/>
    <mergeCell ref="E3:E5"/>
    <mergeCell ref="F3:F5"/>
    <mergeCell ref="G3:G5"/>
    <mergeCell ref="H3:H5"/>
    <mergeCell ref="B10:I10"/>
    <mergeCell ref="B6:I6"/>
    <mergeCell ref="B8:I8"/>
    <mergeCell ref="A3:A5"/>
    <mergeCell ref="B3:B5"/>
    <mergeCell ref="C3:C5"/>
    <mergeCell ref="I3:I5"/>
    <mergeCell ref="A6:A1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2022-02-02T06:41:43Z</dcterms:modified>
</cp:coreProperties>
</file>